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B6526520-D69E-4CC1-BAA2-C77D48D6784B}" xr6:coauthVersionLast="47" xr6:coauthVersionMax="47" xr10:uidLastSave="{00000000-0000-0000-0000-000000000000}"/>
  <bookViews>
    <workbookView xWindow="1030" yWindow="1030" windowWidth="28790" windowHeight="15470" xr2:uid="{AC827150-B47C-410A-A190-4C0BEC72D8D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<sst xmlns="http://schemas.openxmlformats.org/spreadsheetml/2006/main" count="261" uniqueCount="189">
  <si>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</si>
  <si>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</si>
  <si>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</si>
  <si>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</si>
  <si>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</si>
  <si>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</si>
  <si>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</si>
  <si>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</si>
  <si>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</si>
  <si>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</si>
  <si>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</si>
  <si>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</si>
  <si>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</si>
  <si>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</si>
  <si>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OVIEDO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</si>
  <si>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</si>
  <si>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</si>
  <si>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</si>
  <si>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</si>
  <si>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</si>
  <si>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</si>
  <si>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</si>
  <si>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</si>
  <si>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</si>
  <si>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</si>
  <si>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</si>
  <si>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</si>
  <si>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</si>
  <si>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</si>
  <si>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</si>
  <si>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</si>
  <si>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</si>
  <si>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</si>
  <si>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</si>
  <si>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</si>
  <si>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</si>
  <si>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Llanera</t>
  </si>
  <si>
    <t>Oviedo</t>
  </si>
  <si>
    <t>Regueras, Las</t>
  </si>
  <si>
    <t>Ribera de Arriba</t>
  </si>
  <si>
    <t>Santo Adriano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</si>
  <si>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</si>
  <si>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</si>
  <si>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</si>
  <si>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</si>
  <si>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</si>
  <si>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</si>
  <si>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</si>
  <si>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</si>
  <si>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</si>
  <si>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</si>
  <si>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</si>
  <si>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</si>
  <si>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</si>
  <si>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</si>
  <si>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</si>
  <si>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</si>
  <si>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</si>
  <si>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</si>
  <si>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</si>
  <si>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</si>
  <si>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</si>
  <si>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</si>
  <si>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</si>
  <si>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</si>
  <si>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Rumania</t>
  </si>
  <si>
    <t>Venezuela</t>
  </si>
  <si>
    <t>Paraguay</t>
  </si>
  <si>
    <t>Marruecos</t>
  </si>
  <si>
    <t>Ucrania</t>
  </si>
  <si>
    <t>Brasil</t>
  </si>
  <si>
    <t>Cuba</t>
  </si>
  <si>
    <t>Italia</t>
  </si>
  <si>
    <t>Senegal</t>
  </si>
  <si>
    <t>Peru</t>
  </si>
  <si>
    <t>Ecuador</t>
  </si>
  <si>
    <t>Portugal</t>
  </si>
  <si>
    <t>China</t>
  </si>
  <si>
    <t>Argentina</t>
  </si>
  <si>
    <t>Rusia</t>
  </si>
  <si>
    <t>Republica Dominicana</t>
  </si>
  <si>
    <t>Honduras</t>
  </si>
  <si>
    <t>Estados Unidos de América</t>
  </si>
  <si>
    <t>Otros paises de Europa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</si>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</sst>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7990240-2B7C-43DC-985A-55B48B1B930B}"/>
    <cellStyle name="Normal" xfId="0" builtinId="0"/>
    <cellStyle name="Normal 2" xfId="1" xr:uid="{DF93BACA-CDB0-42AC-9D01-618725B5058D}"/>
    <cellStyle name="Porcentaje 2" xfId="2" xr:uid="{88C75240-630A-4CC1-B1DF-B2F4AA2BC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81-420F-ABC1-2833F723F7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81-420F-ABC1-2833F723F7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81-420F-ABC1-2833F723F7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81-420F-ABC1-2833F723F78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981-420F-ABC1-2833F723F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219621</c:v>
              </c:pt>
              <c:pt idx="1">
                <c:v>224645</c:v>
              </c:pt>
              <c:pt idx="2">
                <c:v>226920</c:v>
              </c:pt>
              <c:pt idx="3">
                <c:v>229793</c:v>
              </c:pt>
              <c:pt idx="4">
                <c:v>232503</c:v>
              </c:pt>
              <c:pt idx="5">
                <c:v>234294</c:v>
              </c:pt>
              <c:pt idx="6">
                <c:v>238463</c:v>
              </c:pt>
              <c:pt idx="7">
                <c:v>242032</c:v>
              </c:pt>
              <c:pt idx="8">
                <c:v>243314</c:v>
              </c:pt>
              <c:pt idx="9">
                <c:v>243657</c:v>
              </c:pt>
              <c:pt idx="10" formatCode="#,##0">
                <c:v>244326</c:v>
              </c:pt>
              <c:pt idx="11" formatCode="#,##0">
                <c:v>243361</c:v>
              </c:pt>
              <c:pt idx="12" formatCode="#,##0">
                <c:v>241870</c:v>
              </c:pt>
              <c:pt idx="13" formatCode="#,##0">
                <c:v>239861</c:v>
              </c:pt>
              <c:pt idx="14" formatCode="#,##0">
                <c:v>238498</c:v>
              </c:pt>
              <c:pt idx="15" formatCode="#,##0">
                <c:v>238120</c:v>
              </c:pt>
              <c:pt idx="16" formatCode="#,##0">
                <c:v>237706</c:v>
              </c:pt>
              <c:pt idx="17" formatCode="#,##0">
                <c:v>237356</c:v>
              </c:pt>
              <c:pt idx="18" formatCode="#,##0">
                <c:v>237554</c:v>
              </c:pt>
              <c:pt idx="19" formatCode="#,##0">
                <c:v>235347</c:v>
              </c:pt>
              <c:pt idx="20" formatCode="#,##0">
                <c:v>232984</c:v>
              </c:pt>
              <c:pt idx="21" formatCode="#,##0">
                <c:v>235350</c:v>
              </c:pt>
              <c:pt idx="22" formatCode="#,##0">
                <c:v>237985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46-45BA-B80C-FF88B004F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ED4-4E36-AE51-CD01163659D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ED4-4E36-AE51-CD0116365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A-4EF8-9002-FB544DB46A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7A-4EF8-9002-FB544DB46A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7A-4EF8-9002-FB544DB46A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7A-4EF8-9002-FB544DB46AF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D7A-4EF8-9002-FB544DB46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62-4F35-A6EB-19F5F6109C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62-4F35-A6EB-19F5F6109C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62-4F35-A6EB-19F5F6109C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62-4F35-A6EB-19F5F6109CB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662-4F35-A6EB-19F5F6109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AB-49F6-B148-C6BD9640FF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4AB-49F6-B148-C6BD9640FF0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4AB-49F6-B148-C6BD9640FF0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AB-49F6-B148-C6BD9640FF0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4AB-49F6-B148-C6BD9640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D8-4822-904E-43A390AE36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D8-4822-904E-43A390AE36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D8-4822-904E-43A390AE36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D8-4822-904E-43A390AE36A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D8-4822-904E-43A390AE36A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D8-4822-904E-43A390AE36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BD8-4822-904E-43A390AE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B6B5A9-5705-48DA-956D-BEDE2F10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8B6DE3-1192-4CF4-9C2C-859FD0F82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2A26D2-BCE8-42E1-84C4-A919A56A7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D3E3C3-1B97-4FD3-9EEE-4EB25004F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76958C-FB10-4DF7-A2B8-5A4AA8775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7A0669-8046-4C87-A3AC-E7B4BAA18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5CBD55C-16EA-4504-98AF-326D38DE1A5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47A9B71-34A1-4CB3-B077-7A583914C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F8147F4-40B4-4DC3-B5D6-4BD485D88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3666B4-DDBE-4327-80F9-E448DDEC6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8C0147B-22DB-4DE7-8284-E0E363ED2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C698452-7BDC-4E5A-AD3E-482302B7C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2584442-FA11-441F-8F5B-1AFCD2433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E85531-6C3C-4218-9702-695957946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F1E6E7-7019-438A-9A77-94203E894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ABB585C-7BE9-4E57-BDF5-52B27586B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BD237EB-86E6-483F-BA79-B6E548F95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672846E-2EB3-41F3-B823-CFDF1580A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A8D62FD-A597-4AFD-96A4-B79533E70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E5DE7C0-0F09-4EFA-91BA-2A219684E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843FDE2-2A94-4E4A-9C41-C083C24F2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B94E-A9C5-4069-9B43-3BF9B3ACB27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OVIEDO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5E94BFF-9C4C-4C7F-A5F5-2EF87421787A}"/>
    <hyperlink ref="B14:C14" location="Municipios!A1" display="Municipios" xr:uid="{8F81A35C-DC83-434E-A023-8136550ABAC3}"/>
    <hyperlink ref="B16:C16" location="'Datos Demograficos'!A1" display="Datos Demograficos" xr:uid="{DD750064-5AA6-4558-8FE0-17AFC44269E8}"/>
    <hyperlink ref="B18:C18" location="Nacionalidades!A1" display="Nacionalidades" xr:uid="{CD052BAE-C555-446E-880C-2A691592756D}"/>
    <hyperlink ref="H18:I18" location="Trabajo!A1" display="Trabajo" xr:uid="{D77F67D9-3B46-450C-8EF9-5C0BB5CD0A1E}"/>
    <hyperlink ref="E12:F12" location="'Datos Economicos'!A1" display="Datos Económicos" xr:uid="{2B0F104B-95C6-4C0C-A22F-604C69D82BB8}"/>
    <hyperlink ref="E14" location="Trafico!A1" display="Tráfico" xr:uid="{0FEF7838-3F88-4AA4-AD52-DE781DE713A7}"/>
    <hyperlink ref="E16:F16" location="'Plazas Turisticas'!A1" display="Plazas Turisticas" xr:uid="{5463BEA6-3ADD-4C85-A278-25D1657C5E65}"/>
    <hyperlink ref="E18:F18" location="Bancos!A1" display="Bancos" xr:uid="{7BE9A8B7-8725-45FF-AEC5-2CFDA4F97CE2}"/>
    <hyperlink ref="H12" location="Presupuestos!A1" display="Presupuestos" xr:uid="{D8971A77-4C59-4ABC-B71C-0761D4ABAA14}"/>
    <hyperlink ref="H14" location="'Datos Catastrales'!A1" display="Datos Catastrales" xr:uid="{771226BC-C88C-48E5-8BD3-2C6F6989CA98}"/>
    <hyperlink ref="H16:I16" location="Hacienda!A1" display="Hacienda" xr:uid="{DEC98A24-209B-43BA-BAE8-F56F6C4FAA1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E10E-1865-44A2-908C-A15D57E4DE1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189</v>
      </c>
      <c r="C15" s="115">
        <v>147</v>
      </c>
      <c r="D15" s="115">
        <v>0</v>
      </c>
      <c r="E15" s="115">
        <v>39</v>
      </c>
      <c r="F15" s="115">
        <v>0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-4.5454545454545456E-2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272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1.1557255151901423E-3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0.2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27E2A89-3755-4F68-AC26-798D65E82F6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AD54-CA06-435A-9CB8-5F59A136355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115748.63654000001</v>
      </c>
      <c r="C16" s="136">
        <v>10326.996720000001</v>
      </c>
      <c r="D16" s="136">
        <v>34358.807390000002</v>
      </c>
      <c r="E16" s="136">
        <v>76004.546829999992</v>
      </c>
      <c r="F16" s="136">
        <v>1400.3009</v>
      </c>
      <c r="G16" s="136">
        <v>274.33</v>
      </c>
      <c r="H16" s="136">
        <v>3576.1651700000002</v>
      </c>
      <c r="I16" s="136">
        <v>352.1</v>
      </c>
      <c r="J16" s="136">
        <v>19785.011999999999</v>
      </c>
      <c r="K16" s="137">
        <v>261826.89554999999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75106.925970000026</v>
      </c>
      <c r="C20" s="136">
        <v>114416.33454</v>
      </c>
      <c r="D20" s="136">
        <v>720.03992000000005</v>
      </c>
      <c r="E20" s="136">
        <v>34574.378650000006</v>
      </c>
      <c r="F20" s="136">
        <v>25813.645370000002</v>
      </c>
      <c r="G20" s="136">
        <v>0.106</v>
      </c>
      <c r="H20" s="136">
        <v>522.18999999999994</v>
      </c>
      <c r="I20" s="136">
        <v>8367.9242700000013</v>
      </c>
      <c r="J20" s="137">
        <v>261821.09948999999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89404.209359999979</v>
      </c>
      <c r="C24" s="136">
        <v>39219.478900000009</v>
      </c>
      <c r="D24" s="136">
        <v>59659.121599999991</v>
      </c>
      <c r="E24" s="136">
        <v>26035.972529999999</v>
      </c>
      <c r="F24" s="136">
        <v>38447.852910000001</v>
      </c>
      <c r="G24" s="136">
        <v>9054.4641900000006</v>
      </c>
      <c r="H24" s="137">
        <v>261821.09948999999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6AA6871-D8C0-4220-8B21-838F13229AB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4007-7B09-4923-8463-032A18E1890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258058</v>
      </c>
      <c r="E15" s="150" t="s">
        <v>175</v>
      </c>
      <c r="F15" s="151">
        <v>31995</v>
      </c>
      <c r="G15" s="20"/>
      <c r="I15" s="100" t="s">
        <v>176</v>
      </c>
      <c r="J15" s="149">
        <v>72452</v>
      </c>
      <c r="K15" s="23"/>
    </row>
    <row r="16" spans="1:11" ht="51" customHeight="1" x14ac:dyDescent="0.3">
      <c r="A16" s="20"/>
      <c r="B16" s="150" t="s">
        <v>177</v>
      </c>
      <c r="C16" s="152">
        <v>15317795.731290001</v>
      </c>
      <c r="E16" s="150" t="s">
        <v>178</v>
      </c>
      <c r="F16" s="153">
        <v>3970.2539000000002</v>
      </c>
      <c r="G16" s="20"/>
      <c r="I16" s="150" t="s">
        <v>179</v>
      </c>
      <c r="J16" s="152">
        <v>36554.600000000006</v>
      </c>
      <c r="K16" s="23"/>
    </row>
    <row r="17" spans="1:13" ht="51" customHeight="1" thickBot="1" x14ac:dyDescent="0.35">
      <c r="A17" s="20"/>
      <c r="B17" s="150" t="s">
        <v>180</v>
      </c>
      <c r="C17" s="152">
        <v>6972616.8847999992</v>
      </c>
      <c r="E17" s="150" t="s">
        <v>181</v>
      </c>
      <c r="F17" s="153">
        <v>1622.3386000000003</v>
      </c>
      <c r="G17" s="20"/>
      <c r="I17" s="154" t="s">
        <v>182</v>
      </c>
      <c r="J17" s="155">
        <v>157771.69999999998</v>
      </c>
      <c r="K17" s="23"/>
    </row>
    <row r="18" spans="1:13" ht="51" customHeight="1" thickBot="1" x14ac:dyDescent="0.35">
      <c r="A18" s="20"/>
      <c r="B18" s="154" t="s">
        <v>183</v>
      </c>
      <c r="C18" s="156">
        <v>8345178.8464699993</v>
      </c>
      <c r="D18" s="157"/>
      <c r="E18" s="154" t="s">
        <v>184</v>
      </c>
      <c r="F18" s="158">
        <v>2347.9152999999997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8A11906-AE2D-4C16-A35C-14077C4AF26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1375-0173-4061-ACEA-0810E1DE43E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139249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4774.8302639157191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24560.252482100412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0.89615487857163767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489D398-DF49-4808-A77C-E97E56DB88D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6CE41-4B3C-4591-BF0E-70BE666FDCDE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403.76999473571777</v>
      </c>
      <c r="H14" s="25" t="s">
        <v>17</v>
      </c>
      <c r="I14" s="26">
        <v>3.8073549524033086E-2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237985</v>
      </c>
      <c r="H16" s="25" t="s">
        <v>17</v>
      </c>
      <c r="I16" s="26">
        <v>0.23572230162668545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8.1858100300439107E-2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589.40734354411325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1.3786608399689055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9346</v>
      </c>
      <c r="H24" s="25" t="s">
        <v>17</v>
      </c>
      <c r="I24" s="26">
        <v>0.29140683462210026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131150</v>
      </c>
      <c r="H26" s="25" t="s">
        <v>17</v>
      </c>
      <c r="I26" s="26">
        <v>0.38810616619762489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12738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6800</v>
      </c>
      <c r="H30" s="25" t="s">
        <v>17</v>
      </c>
      <c r="I30" s="26">
        <v>7.9474533087118118E-2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189</v>
      </c>
      <c r="H32" s="25" t="s">
        <v>17</v>
      </c>
      <c r="I32" s="26">
        <v>0.28421052631578947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1.1557255151901423E-3</v>
      </c>
      <c r="H34" s="25" t="s">
        <v>29</v>
      </c>
      <c r="I34" s="26">
        <v>0.2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147618</v>
      </c>
      <c r="H36" s="25" t="s">
        <v>17</v>
      </c>
      <c r="I36" s="26">
        <v>0.20845259764375615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302570.71992</v>
      </c>
      <c r="H38" s="25" t="s">
        <v>17</v>
      </c>
      <c r="I38" s="26">
        <v>0.27102596519819755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24560.252482100412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78BB76E-5577-474D-9585-D8DCAF2CB83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32B3-CCC9-44E9-BC01-E939466970FA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403.76999473571777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1.3786608399689055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13936</v>
      </c>
    </row>
    <row r="25" spans="1:7" x14ac:dyDescent="0.3">
      <c r="B25" s="49" t="s">
        <v>37</v>
      </c>
      <c r="C25" s="50">
        <v>220027</v>
      </c>
    </row>
    <row r="26" spans="1:7" x14ac:dyDescent="0.3">
      <c r="B26" s="49" t="s">
        <v>38</v>
      </c>
      <c r="C26" s="50">
        <v>1876</v>
      </c>
    </row>
    <row r="27" spans="1:7" x14ac:dyDescent="0.3">
      <c r="B27" s="49" t="s">
        <v>39</v>
      </c>
      <c r="C27" s="50">
        <v>1854</v>
      </c>
    </row>
    <row r="28" spans="1:7" x14ac:dyDescent="0.3">
      <c r="B28" s="49" t="s">
        <v>40</v>
      </c>
      <c r="C28" s="50">
        <v>292</v>
      </c>
    </row>
  </sheetData>
  <mergeCells count="3">
    <mergeCell ref="C6:E6"/>
    <mergeCell ref="C8:E8"/>
    <mergeCell ref="C10:E10"/>
  </mergeCells>
  <hyperlinks>
    <hyperlink ref="A7" location="Indice!A1" display="Índice" xr:uid="{2065CCD7-3655-4C58-9CB5-099225BF135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1C24-9EA3-4E9A-BFCE-37B24A3B1B5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237985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0.53451688131604935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8.1858100300439107E-2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0.57391241088316602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589.40734354411325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0.25393617244784333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1152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917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2526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-1374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28589</v>
      </c>
      <c r="H35" s="61"/>
      <c r="I35" s="61">
        <v>32970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14701</v>
      </c>
      <c r="H37" s="63">
        <v>13888</v>
      </c>
      <c r="I37" s="63">
        <v>16983</v>
      </c>
      <c r="J37" s="63">
        <v>15987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55CFDF2-4C29-46E3-BF78-8BB5D02876D6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5329C-D97F-4F57-AF4C-775FC9FECAA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218504</v>
      </c>
      <c r="D11" s="66"/>
      <c r="E11" s="67" t="s">
        <v>55</v>
      </c>
      <c r="F11" s="65">
        <v>19481</v>
      </c>
      <c r="G11" s="67" t="s">
        <v>56</v>
      </c>
      <c r="H11" s="66"/>
      <c r="I11" s="65">
        <v>5636</v>
      </c>
      <c r="J11" s="67" t="s">
        <v>57</v>
      </c>
      <c r="K11" s="68">
        <v>2237</v>
      </c>
    </row>
    <row r="12" spans="1:11" ht="30.75" customHeight="1" thickBot="1" x14ac:dyDescent="0.35">
      <c r="B12" s="64" t="s">
        <v>58</v>
      </c>
      <c r="C12" s="65">
        <v>10714</v>
      </c>
      <c r="D12" s="67"/>
      <c r="E12" s="67" t="s">
        <v>59</v>
      </c>
      <c r="F12" s="65">
        <v>798</v>
      </c>
      <c r="G12" s="67" t="s">
        <v>60</v>
      </c>
      <c r="H12" s="67"/>
      <c r="I12" s="65">
        <v>20</v>
      </c>
      <c r="J12" s="67" t="s">
        <v>61</v>
      </c>
      <c r="K12" s="68">
        <v>76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237985</v>
      </c>
      <c r="J14" s="69"/>
      <c r="K14" s="69"/>
    </row>
    <row r="16" spans="1:11" x14ac:dyDescent="0.3">
      <c r="B16" s="21" t="s">
        <v>64</v>
      </c>
      <c r="C16" s="76">
        <v>2989</v>
      </c>
    </row>
    <row r="17" spans="2:3" x14ac:dyDescent="0.3">
      <c r="B17" s="21" t="s">
        <v>65</v>
      </c>
      <c r="C17" s="76">
        <v>2143</v>
      </c>
    </row>
    <row r="18" spans="2:3" x14ac:dyDescent="0.3">
      <c r="B18" s="21" t="s">
        <v>66</v>
      </c>
      <c r="C18" s="76">
        <v>1844</v>
      </c>
    </row>
    <row r="19" spans="2:3" x14ac:dyDescent="0.3">
      <c r="B19" s="21" t="s">
        <v>67</v>
      </c>
      <c r="C19" s="76">
        <v>1191</v>
      </c>
    </row>
    <row r="20" spans="2:3" x14ac:dyDescent="0.3">
      <c r="B20" s="21" t="s">
        <v>68</v>
      </c>
      <c r="C20" s="76">
        <v>1045</v>
      </c>
    </row>
    <row r="21" spans="2:3" x14ac:dyDescent="0.3">
      <c r="B21" s="21" t="s">
        <v>69</v>
      </c>
      <c r="C21" s="76">
        <v>847</v>
      </c>
    </row>
    <row r="22" spans="2:3" x14ac:dyDescent="0.3">
      <c r="B22" s="21" t="s">
        <v>70</v>
      </c>
      <c r="C22" s="76">
        <v>720</v>
      </c>
    </row>
    <row r="23" spans="2:3" x14ac:dyDescent="0.3">
      <c r="B23" s="21" t="s">
        <v>71</v>
      </c>
      <c r="C23" s="76">
        <v>699</v>
      </c>
    </row>
    <row r="24" spans="2:3" x14ac:dyDescent="0.3">
      <c r="B24" s="21" t="s">
        <v>72</v>
      </c>
      <c r="C24" s="76">
        <v>623</v>
      </c>
    </row>
    <row r="25" spans="2:3" x14ac:dyDescent="0.3">
      <c r="B25" s="21" t="s">
        <v>73</v>
      </c>
      <c r="C25" s="76">
        <v>601</v>
      </c>
    </row>
    <row r="26" spans="2:3" x14ac:dyDescent="0.3">
      <c r="B26" s="21" t="s">
        <v>74</v>
      </c>
      <c r="C26" s="76">
        <v>587</v>
      </c>
    </row>
    <row r="27" spans="2:3" x14ac:dyDescent="0.3">
      <c r="B27" s="21" t="s">
        <v>75</v>
      </c>
      <c r="C27" s="76">
        <v>494</v>
      </c>
    </row>
    <row r="28" spans="2:3" x14ac:dyDescent="0.3">
      <c r="B28" s="21" t="s">
        <v>76</v>
      </c>
      <c r="C28" s="76">
        <v>475</v>
      </c>
    </row>
    <row r="29" spans="2:3" x14ac:dyDescent="0.3">
      <c r="B29" s="21" t="s">
        <v>77</v>
      </c>
      <c r="C29" s="76">
        <v>441</v>
      </c>
    </row>
    <row r="30" spans="2:3" x14ac:dyDescent="0.3">
      <c r="B30" s="21" t="s">
        <v>78</v>
      </c>
      <c r="C30" s="76">
        <v>406</v>
      </c>
    </row>
    <row r="31" spans="2:3" x14ac:dyDescent="0.3">
      <c r="B31" s="21" t="s">
        <v>79</v>
      </c>
      <c r="C31" s="76">
        <v>349</v>
      </c>
    </row>
    <row r="32" spans="2:3" x14ac:dyDescent="0.3">
      <c r="B32" s="21" t="s">
        <v>80</v>
      </c>
      <c r="C32" s="76">
        <v>348</v>
      </c>
    </row>
    <row r="33" spans="2:3" x14ac:dyDescent="0.3">
      <c r="B33" s="21" t="s">
        <v>81</v>
      </c>
      <c r="C33" s="76">
        <v>332</v>
      </c>
    </row>
    <row r="34" spans="2:3" x14ac:dyDescent="0.3">
      <c r="B34" s="21" t="s">
        <v>82</v>
      </c>
      <c r="C34" s="76">
        <v>278</v>
      </c>
    </row>
    <row r="35" spans="2:3" x14ac:dyDescent="0.3">
      <c r="B35" s="21" t="s">
        <v>83</v>
      </c>
      <c r="C35" s="76">
        <v>236</v>
      </c>
    </row>
    <row r="36" spans="2:3" x14ac:dyDescent="0.3">
      <c r="B36" s="21" t="s">
        <v>84</v>
      </c>
      <c r="C36" s="76">
        <v>218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D429356-FAFD-4F29-9DAF-FFA72E3BF15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BAD4-07E1-4CB3-B009-03BD8317F75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73049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18213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12738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5475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4.0073193046660564E-2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4239</v>
      </c>
      <c r="E28" s="89">
        <v>1907</v>
      </c>
      <c r="F28" s="89">
        <v>28079</v>
      </c>
      <c r="G28" s="90">
        <v>96925</v>
      </c>
      <c r="H28" s="90">
        <f>SUM(D28:G28)</f>
        <v>131150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E5831E7-E086-4995-A1C5-9D15FF21307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D82C1-2039-43BF-B9EA-9264B04F7CF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5370</v>
      </c>
      <c r="D15" s="107">
        <v>107034</v>
      </c>
      <c r="E15" s="108">
        <v>2918</v>
      </c>
      <c r="G15" s="105" t="s">
        <v>97</v>
      </c>
      <c r="H15" s="109">
        <v>754</v>
      </c>
      <c r="I15" s="107">
        <v>1293</v>
      </c>
      <c r="J15" s="107">
        <v>22771</v>
      </c>
      <c r="K15" s="110">
        <v>90504</v>
      </c>
      <c r="L15" s="111"/>
      <c r="M15" s="105" t="s">
        <v>97</v>
      </c>
      <c r="N15" s="112">
        <v>17316</v>
      </c>
      <c r="O15" s="112">
        <v>16143</v>
      </c>
      <c r="P15" s="112">
        <v>13432</v>
      </c>
      <c r="Q15" s="108">
        <v>68431</v>
      </c>
      <c r="R15" s="23"/>
    </row>
    <row r="16" spans="1:18" ht="34.5" customHeight="1" thickBot="1" x14ac:dyDescent="0.35">
      <c r="A16" s="20"/>
      <c r="B16" s="113" t="s">
        <v>109</v>
      </c>
      <c r="C16" s="114">
        <v>2324</v>
      </c>
      <c r="D16" s="115">
        <v>4251</v>
      </c>
      <c r="E16" s="116">
        <v>2771</v>
      </c>
      <c r="G16" s="113" t="s">
        <v>109</v>
      </c>
      <c r="H16" s="114">
        <v>35</v>
      </c>
      <c r="I16" s="115">
        <v>138</v>
      </c>
      <c r="J16" s="115">
        <v>2240</v>
      </c>
      <c r="K16" s="116">
        <v>6933</v>
      </c>
      <c r="L16" s="111"/>
      <c r="M16" s="113" t="s">
        <v>109</v>
      </c>
      <c r="N16" s="115">
        <v>8368</v>
      </c>
      <c r="O16" s="115">
        <v>811</v>
      </c>
      <c r="P16" s="115">
        <v>131</v>
      </c>
      <c r="Q16" s="116">
        <v>36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42DFF49-4CE4-4B8A-9B0E-8B22BF3DAC8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CF8A-F7F6-48AE-8E88-7FA7DEEADD0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112582</v>
      </c>
      <c r="C15" s="115">
        <v>13521</v>
      </c>
      <c r="D15" s="115">
        <v>17393</v>
      </c>
      <c r="E15" s="115">
        <v>298</v>
      </c>
      <c r="F15" s="115">
        <v>762</v>
      </c>
      <c r="G15" s="116">
        <v>3062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78483</v>
      </c>
      <c r="C21" s="115">
        <v>63424</v>
      </c>
      <c r="D21" s="116">
        <v>141907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FF77BD1-26DD-40E5-AD69-7FE526085E8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A590-AB11-45D3-97D1-F2057E72EA4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10</v>
      </c>
      <c r="D16" s="122">
        <v>0</v>
      </c>
      <c r="E16" s="122">
        <v>76</v>
      </c>
      <c r="F16" s="122">
        <v>23</v>
      </c>
      <c r="G16" s="123">
        <v>4</v>
      </c>
      <c r="H16" s="124">
        <v>113</v>
      </c>
      <c r="I16" s="23"/>
    </row>
    <row r="17" spans="1:9" ht="32.25" customHeight="1" thickBot="1" x14ac:dyDescent="0.35">
      <c r="A17" s="20"/>
      <c r="B17" s="125" t="s">
        <v>129</v>
      </c>
      <c r="C17" s="115">
        <v>9</v>
      </c>
      <c r="D17" s="115">
        <v>0</v>
      </c>
      <c r="E17" s="115">
        <v>78</v>
      </c>
      <c r="F17" s="115">
        <v>22</v>
      </c>
      <c r="G17" s="126">
        <v>4</v>
      </c>
      <c r="H17" s="116">
        <v>113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143</v>
      </c>
      <c r="D22" s="122">
        <v>0</v>
      </c>
      <c r="E22" s="122">
        <v>6086</v>
      </c>
      <c r="F22" s="122">
        <v>182</v>
      </c>
      <c r="G22" s="123">
        <v>230</v>
      </c>
      <c r="H22" s="124">
        <v>6641</v>
      </c>
      <c r="I22" s="23"/>
    </row>
    <row r="23" spans="1:9" ht="32.25" customHeight="1" thickBot="1" x14ac:dyDescent="0.35">
      <c r="A23" s="20"/>
      <c r="B23" s="125" t="s">
        <v>129</v>
      </c>
      <c r="C23" s="115">
        <v>134</v>
      </c>
      <c r="D23" s="115">
        <v>0</v>
      </c>
      <c r="E23" s="115">
        <v>6263</v>
      </c>
      <c r="F23" s="115">
        <v>173</v>
      </c>
      <c r="G23" s="126">
        <v>230</v>
      </c>
      <c r="H23" s="116">
        <v>6800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3DA446F-7F01-4090-BA54-7D1134AF6AB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2025-06-02T10:17:21Z</dcterms:modified>
</cp:coreProperties>
</file>